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ocuments\American Rescue Plan\"/>
    </mc:Choice>
  </mc:AlternateContent>
  <xr:revisionPtr revIDLastSave="0" documentId="13_ncr:1_{41BB9712-5BCC-4454-8DFB-DA3075044A65}" xr6:coauthVersionLast="47" xr6:coauthVersionMax="47" xr10:uidLastSave="{00000000-0000-0000-0000-000000000000}"/>
  <bookViews>
    <workbookView xWindow="13665" yWindow="405" windowWidth="14355" windowHeight="14880" xr2:uid="{6715816C-132E-FB4D-8B13-489C17D9B8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1" l="1"/>
</calcChain>
</file>

<file path=xl/sharedStrings.xml><?xml version="1.0" encoding="utf-8"?>
<sst xmlns="http://schemas.openxmlformats.org/spreadsheetml/2006/main" count="160" uniqueCount="84">
  <si>
    <t>County</t>
  </si>
  <si>
    <t>State</t>
  </si>
  <si>
    <t>Adair County</t>
  </si>
  <si>
    <t>Oklahoma</t>
  </si>
  <si>
    <t>Alfalfa County</t>
  </si>
  <si>
    <t>Atoka County</t>
  </si>
  <si>
    <t>Beaver County</t>
  </si>
  <si>
    <t>Beckham County</t>
  </si>
  <si>
    <t>Blaine County</t>
  </si>
  <si>
    <t>Bryan County</t>
  </si>
  <si>
    <t>Caddo County</t>
  </si>
  <si>
    <t>Canadian County</t>
  </si>
  <si>
    <t>Carter County</t>
  </si>
  <si>
    <t>Cherokee County</t>
  </si>
  <si>
    <t>Choctaw County</t>
  </si>
  <si>
    <t>Cimarron County</t>
  </si>
  <si>
    <t>Cleveland County</t>
  </si>
  <si>
    <t>Coal County</t>
  </si>
  <si>
    <t>Comanche County</t>
  </si>
  <si>
    <t>Cotton County</t>
  </si>
  <si>
    <t>Craig County</t>
  </si>
  <si>
    <t>Creek County</t>
  </si>
  <si>
    <t>Custer County</t>
  </si>
  <si>
    <t>Delaware County</t>
  </si>
  <si>
    <t>Dewey County</t>
  </si>
  <si>
    <t>Ellis County</t>
  </si>
  <si>
    <t>Garfield County</t>
  </si>
  <si>
    <t>Garvin County</t>
  </si>
  <si>
    <t>Grady County</t>
  </si>
  <si>
    <t>Grant County</t>
  </si>
  <si>
    <t>Greer County</t>
  </si>
  <si>
    <t>Harmon County</t>
  </si>
  <si>
    <t>Harper County</t>
  </si>
  <si>
    <t>Haskell County</t>
  </si>
  <si>
    <t>Hughes County</t>
  </si>
  <si>
    <t>Jackson County</t>
  </si>
  <si>
    <t>Jefferson County</t>
  </si>
  <si>
    <t>Johnston County</t>
  </si>
  <si>
    <t>Kay County</t>
  </si>
  <si>
    <t>Kingfisher County</t>
  </si>
  <si>
    <t>Kiowa County</t>
  </si>
  <si>
    <t>Latimer County</t>
  </si>
  <si>
    <t>Le Flore County</t>
  </si>
  <si>
    <t>Lincoln County</t>
  </si>
  <si>
    <t>Logan County</t>
  </si>
  <si>
    <t>Love County</t>
  </si>
  <si>
    <t>Major County</t>
  </si>
  <si>
    <t>Marshall County</t>
  </si>
  <si>
    <t>Mayes County</t>
  </si>
  <si>
    <t>McClain County</t>
  </si>
  <si>
    <t>McCurtain County</t>
  </si>
  <si>
    <t>McIntosh County</t>
  </si>
  <si>
    <t>Murray County</t>
  </si>
  <si>
    <t>Muskogee County</t>
  </si>
  <si>
    <t>Noble County</t>
  </si>
  <si>
    <t>Nowata County</t>
  </si>
  <si>
    <t>Okfuskee County</t>
  </si>
  <si>
    <t>Oklahoma County</t>
  </si>
  <si>
    <t>Okmulgee County</t>
  </si>
  <si>
    <t>Osage County</t>
  </si>
  <si>
    <t>Ottawa County</t>
  </si>
  <si>
    <t>Pawnee County</t>
  </si>
  <si>
    <t>Payne County</t>
  </si>
  <si>
    <t>Pittsburg County</t>
  </si>
  <si>
    <t>Pontotoc County</t>
  </si>
  <si>
    <t>Pottawatomie County</t>
  </si>
  <si>
    <t>Pushmataha County</t>
  </si>
  <si>
    <t>Roger Mills County</t>
  </si>
  <si>
    <t>Rogers County</t>
  </si>
  <si>
    <t>Seminole County</t>
  </si>
  <si>
    <t>Sequoyah County</t>
  </si>
  <si>
    <t>Stephens County</t>
  </si>
  <si>
    <t>Texas County</t>
  </si>
  <si>
    <t>Tillman County</t>
  </si>
  <si>
    <t>Tulsa County</t>
  </si>
  <si>
    <t>Wagoner County</t>
  </si>
  <si>
    <t>Washington County</t>
  </si>
  <si>
    <t>Washita County</t>
  </si>
  <si>
    <t>Woods County</t>
  </si>
  <si>
    <t>Woodward County</t>
  </si>
  <si>
    <t>Total Allocation</t>
  </si>
  <si>
    <t>Total</t>
  </si>
  <si>
    <t>American Rescue Plan Allocations by County</t>
  </si>
  <si>
    <t>Total Statewide Allocation $768,595,226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</si>
</sst>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2"/>
      <color theme="1"/>
      <name val="Calibri"/>
      <family val="2"/>
      <scheme val="minor"/>
    </font>
    <font>
      <b/>
      <sz val="16"/>
      <color rgb="FF333333"/>
      <name val="Arial"/>
      <family val="2"/>
    </font>
    <font>
      <sz val="16"/>
      <color rgb="FF333333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EDED"/>
        <bgColor rgb="FFEDEDED"/>
      </patternFill>
    </fill>
  </fills>
  <borders count="3">
    <border>
      <left/>
      <right/>
      <top/>
      <bottom/>
      <diagonal/>
    </border>
    <border>
      <left/>
      <right/>
      <top style="thin">
        <color rgb="FFC9C9C9"/>
      </top>
      <bottom style="thin">
        <color rgb="FFC9C9C9"/>
      </bottom>
      <diagonal/>
    </border>
    <border>
      <left/>
      <right style="thin">
        <color rgb="FFC9C9C9"/>
      </right>
      <top style="thin">
        <color rgb="FFC9C9C9"/>
      </top>
      <bottom style="thin">
        <color rgb="FFC9C9C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6" fontId="2" fillId="0" borderId="2" xfId="0" applyNumberFormat="1" applyFont="1" applyBorder="1"/>
    <xf numFmtId="0" fontId="2" fillId="2" borderId="1" xfId="0" applyFont="1" applyFill="1" applyBorder="1"/>
    <xf numFmtId="6" fontId="2" fillId="2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/>
    <xf numFmtId="6" fontId="3" fillId="0" borderId="0" xfId="0" applyNumberFormat="1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82CBC-47D0-674C-9629-F5B9718214D9}">
  <dimension ref="B1:D83"/>
  <sheetViews>
    <sheetView tabSelected="1" workbookViewId="0">
      <selection activeCell="E7" sqref="E7"/>
    </sheetView>
  </sheetViews>
  <sheetFormatPr defaultColWidth="11" defaultRowHeight="15.75" x14ac:dyDescent="0.25"/>
  <cols>
    <col min="1" max="1" width="2.625" customWidth="1"/>
    <col min="2" max="2" width="30.5" customWidth="1"/>
    <col min="3" max="3" width="15.375" customWidth="1"/>
    <col min="4" max="4" width="28" customWidth="1"/>
  </cols>
  <sheetData>
    <row r="1" spans="2:4" ht="20.25" x14ac:dyDescent="0.3">
      <c r="B1" s="9" t="s">
        <v>82</v>
      </c>
      <c r="C1" s="9"/>
      <c r="D1" s="9"/>
    </row>
    <row r="2" spans="2:4" ht="20.25" x14ac:dyDescent="0.3">
      <c r="B2" s="9" t="s">
        <v>83</v>
      </c>
      <c r="C2" s="9"/>
      <c r="D2" s="9"/>
    </row>
    <row r="4" spans="2:4" ht="20.25" x14ac:dyDescent="0.3">
      <c r="B4" s="5" t="s">
        <v>0</v>
      </c>
      <c r="C4" s="5" t="s">
        <v>1</v>
      </c>
      <c r="D4" s="6" t="s">
        <v>80</v>
      </c>
    </row>
    <row r="5" spans="2:4" ht="20.25" x14ac:dyDescent="0.3">
      <c r="B5" s="1" t="s">
        <v>2</v>
      </c>
      <c r="C5" s="1" t="s">
        <v>3</v>
      </c>
      <c r="D5" s="2">
        <v>4310924</v>
      </c>
    </row>
    <row r="6" spans="2:4" ht="20.25" x14ac:dyDescent="0.3">
      <c r="B6" s="3" t="s">
        <v>4</v>
      </c>
      <c r="C6" s="3" t="s">
        <v>3</v>
      </c>
      <c r="D6" s="4">
        <v>1107547</v>
      </c>
    </row>
    <row r="7" spans="2:4" ht="20.25" x14ac:dyDescent="0.3">
      <c r="B7" s="1" t="s">
        <v>5</v>
      </c>
      <c r="C7" s="1" t="s">
        <v>3</v>
      </c>
      <c r="D7" s="2">
        <v>2672330</v>
      </c>
    </row>
    <row r="8" spans="2:4" ht="20.25" x14ac:dyDescent="0.3">
      <c r="B8" s="3" t="s">
        <v>6</v>
      </c>
      <c r="C8" s="3" t="s">
        <v>3</v>
      </c>
      <c r="D8" s="4">
        <v>1031599</v>
      </c>
    </row>
    <row r="9" spans="2:4" ht="20.25" x14ac:dyDescent="0.3">
      <c r="B9" s="1" t="s">
        <v>7</v>
      </c>
      <c r="C9" s="1" t="s">
        <v>3</v>
      </c>
      <c r="D9" s="2">
        <v>4245854</v>
      </c>
    </row>
    <row r="10" spans="2:4" ht="20.25" x14ac:dyDescent="0.3">
      <c r="B10" s="3" t="s">
        <v>8</v>
      </c>
      <c r="C10" s="3" t="s">
        <v>3</v>
      </c>
      <c r="D10" s="4">
        <v>1831473</v>
      </c>
    </row>
    <row r="11" spans="2:4" ht="20.25" x14ac:dyDescent="0.3">
      <c r="B11" s="1" t="s">
        <v>9</v>
      </c>
      <c r="C11" s="1" t="s">
        <v>3</v>
      </c>
      <c r="D11" s="2">
        <v>9322466</v>
      </c>
    </row>
    <row r="12" spans="2:4" ht="20.25" x14ac:dyDescent="0.3">
      <c r="B12" s="3" t="s">
        <v>10</v>
      </c>
      <c r="C12" s="3" t="s">
        <v>3</v>
      </c>
      <c r="D12" s="4">
        <v>5586681</v>
      </c>
    </row>
    <row r="13" spans="2:4" ht="20.25" x14ac:dyDescent="0.3">
      <c r="B13" s="1" t="s">
        <v>11</v>
      </c>
      <c r="C13" s="1" t="s">
        <v>3</v>
      </c>
      <c r="D13" s="2">
        <v>28806702</v>
      </c>
    </row>
    <row r="14" spans="2:4" ht="20.25" x14ac:dyDescent="0.3">
      <c r="B14" s="3" t="s">
        <v>12</v>
      </c>
      <c r="C14" s="3" t="s">
        <v>3</v>
      </c>
      <c r="D14" s="4">
        <v>9344998</v>
      </c>
    </row>
    <row r="15" spans="2:4" ht="20.25" x14ac:dyDescent="0.3">
      <c r="B15" s="1" t="s">
        <v>13</v>
      </c>
      <c r="C15" s="1" t="s">
        <v>3</v>
      </c>
      <c r="D15" s="2">
        <v>9451052</v>
      </c>
    </row>
    <row r="16" spans="2:4" ht="20.25" x14ac:dyDescent="0.3">
      <c r="B16" s="3" t="s">
        <v>14</v>
      </c>
      <c r="C16" s="3" t="s">
        <v>3</v>
      </c>
      <c r="D16" s="4">
        <v>2849864</v>
      </c>
    </row>
    <row r="17" spans="2:4" ht="20.25" x14ac:dyDescent="0.3">
      <c r="B17" s="1" t="s">
        <v>15</v>
      </c>
      <c r="C17" s="1" t="s">
        <v>3</v>
      </c>
      <c r="D17" s="2">
        <v>415087</v>
      </c>
    </row>
    <row r="18" spans="2:4" ht="20.25" x14ac:dyDescent="0.3">
      <c r="B18" s="3" t="s">
        <v>16</v>
      </c>
      <c r="C18" s="3" t="s">
        <v>3</v>
      </c>
      <c r="D18" s="4">
        <v>55166390</v>
      </c>
    </row>
    <row r="19" spans="2:4" ht="20.25" x14ac:dyDescent="0.3">
      <c r="B19" s="1" t="s">
        <v>17</v>
      </c>
      <c r="C19" s="1" t="s">
        <v>3</v>
      </c>
      <c r="D19" s="2">
        <v>1067339</v>
      </c>
    </row>
    <row r="20" spans="2:4" ht="20.25" x14ac:dyDescent="0.3">
      <c r="B20" s="3" t="s">
        <v>18</v>
      </c>
      <c r="C20" s="3" t="s">
        <v>3</v>
      </c>
      <c r="D20" s="4">
        <v>23454078</v>
      </c>
    </row>
    <row r="21" spans="2:4" ht="20.25" x14ac:dyDescent="0.3">
      <c r="B21" s="1" t="s">
        <v>19</v>
      </c>
      <c r="C21" s="1" t="s">
        <v>3</v>
      </c>
      <c r="D21" s="2">
        <v>1100554</v>
      </c>
    </row>
    <row r="22" spans="2:4" ht="20.25" x14ac:dyDescent="0.3">
      <c r="B22" s="3" t="s">
        <v>20</v>
      </c>
      <c r="C22" s="3" t="s">
        <v>3</v>
      </c>
      <c r="D22" s="4">
        <v>2746918</v>
      </c>
    </row>
    <row r="23" spans="2:4" ht="20.25" x14ac:dyDescent="0.3">
      <c r="B23" s="1" t="s">
        <v>21</v>
      </c>
      <c r="C23" s="1" t="s">
        <v>3</v>
      </c>
      <c r="D23" s="2">
        <v>13892310</v>
      </c>
    </row>
    <row r="24" spans="2:4" ht="20.25" x14ac:dyDescent="0.3">
      <c r="B24" s="3" t="s">
        <v>22</v>
      </c>
      <c r="C24" s="3" t="s">
        <v>3</v>
      </c>
      <c r="D24" s="4">
        <v>5633493</v>
      </c>
    </row>
    <row r="25" spans="2:4" ht="20.25" x14ac:dyDescent="0.3">
      <c r="B25" s="1" t="s">
        <v>23</v>
      </c>
      <c r="C25" s="1" t="s">
        <v>3</v>
      </c>
      <c r="D25" s="2">
        <v>8353994</v>
      </c>
    </row>
    <row r="26" spans="2:4" ht="20.25" x14ac:dyDescent="0.3">
      <c r="B26" s="3" t="s">
        <v>24</v>
      </c>
      <c r="C26" s="3" t="s">
        <v>3</v>
      </c>
      <c r="D26" s="4">
        <v>950019</v>
      </c>
    </row>
    <row r="27" spans="2:4" ht="20.25" x14ac:dyDescent="0.3">
      <c r="B27" s="1" t="s">
        <v>25</v>
      </c>
      <c r="C27" s="1" t="s">
        <v>3</v>
      </c>
      <c r="D27" s="2">
        <v>749566</v>
      </c>
    </row>
    <row r="28" spans="2:4" ht="20.25" x14ac:dyDescent="0.3">
      <c r="B28" s="3" t="s">
        <v>26</v>
      </c>
      <c r="C28" s="3" t="s">
        <v>3</v>
      </c>
      <c r="D28" s="4">
        <v>11859412</v>
      </c>
    </row>
    <row r="29" spans="2:4" ht="20.25" x14ac:dyDescent="0.3">
      <c r="B29" s="1" t="s">
        <v>27</v>
      </c>
      <c r="C29" s="1" t="s">
        <v>3</v>
      </c>
      <c r="D29" s="2">
        <v>5382537</v>
      </c>
    </row>
    <row r="30" spans="2:4" ht="20.25" x14ac:dyDescent="0.3">
      <c r="B30" s="3" t="s">
        <v>28</v>
      </c>
      <c r="C30" s="3" t="s">
        <v>3</v>
      </c>
      <c r="D30" s="4">
        <v>10845100</v>
      </c>
    </row>
    <row r="31" spans="2:4" ht="20.25" x14ac:dyDescent="0.3">
      <c r="B31" s="1" t="s">
        <v>29</v>
      </c>
      <c r="C31" s="1" t="s">
        <v>3</v>
      </c>
      <c r="D31" s="2">
        <v>841634</v>
      </c>
    </row>
    <row r="32" spans="2:4" ht="20.25" x14ac:dyDescent="0.3">
      <c r="B32" s="3" t="s">
        <v>30</v>
      </c>
      <c r="C32" s="3" t="s">
        <v>3</v>
      </c>
      <c r="D32" s="4">
        <v>1109489</v>
      </c>
    </row>
    <row r="33" spans="2:4" ht="20.25" x14ac:dyDescent="0.3">
      <c r="B33" s="1" t="s">
        <v>31</v>
      </c>
      <c r="C33" s="1" t="s">
        <v>3</v>
      </c>
      <c r="D33" s="2">
        <v>515314</v>
      </c>
    </row>
    <row r="34" spans="2:4" ht="20.25" x14ac:dyDescent="0.3">
      <c r="B34" s="3" t="s">
        <v>32</v>
      </c>
      <c r="C34" s="3" t="s">
        <v>3</v>
      </c>
      <c r="D34" s="4">
        <v>716351</v>
      </c>
    </row>
    <row r="35" spans="2:4" ht="20.25" x14ac:dyDescent="0.3">
      <c r="B35" s="1" t="s">
        <v>33</v>
      </c>
      <c r="C35" s="1" t="s">
        <v>3</v>
      </c>
      <c r="D35" s="2">
        <v>2452647</v>
      </c>
    </row>
    <row r="36" spans="2:4" ht="20.25" x14ac:dyDescent="0.3">
      <c r="B36" s="3" t="s">
        <v>34</v>
      </c>
      <c r="C36" s="3" t="s">
        <v>3</v>
      </c>
      <c r="D36" s="4">
        <v>2579290</v>
      </c>
    </row>
    <row r="37" spans="2:4" ht="20.25" x14ac:dyDescent="0.3">
      <c r="B37" s="1" t="s">
        <v>35</v>
      </c>
      <c r="C37" s="1" t="s">
        <v>3</v>
      </c>
      <c r="D37" s="2">
        <v>4764665</v>
      </c>
    </row>
    <row r="38" spans="2:4" ht="20.25" x14ac:dyDescent="0.3">
      <c r="B38" s="3" t="s">
        <v>36</v>
      </c>
      <c r="C38" s="3" t="s">
        <v>3</v>
      </c>
      <c r="D38" s="4">
        <v>1165818</v>
      </c>
    </row>
    <row r="39" spans="2:4" ht="20.25" x14ac:dyDescent="0.3">
      <c r="B39" s="1" t="s">
        <v>37</v>
      </c>
      <c r="C39" s="1" t="s">
        <v>3</v>
      </c>
      <c r="D39" s="2">
        <v>2153131</v>
      </c>
    </row>
    <row r="40" spans="2:4" ht="20.25" x14ac:dyDescent="0.3">
      <c r="B40" s="3" t="s">
        <v>38</v>
      </c>
      <c r="C40" s="3" t="s">
        <v>3</v>
      </c>
      <c r="D40" s="4">
        <v>8456746</v>
      </c>
    </row>
    <row r="41" spans="2:4" ht="20.25" x14ac:dyDescent="0.3">
      <c r="B41" s="1" t="s">
        <v>39</v>
      </c>
      <c r="C41" s="1" t="s">
        <v>3</v>
      </c>
      <c r="D41" s="2">
        <v>3062166</v>
      </c>
    </row>
    <row r="42" spans="2:4" ht="20.25" x14ac:dyDescent="0.3">
      <c r="B42" s="3" t="s">
        <v>40</v>
      </c>
      <c r="C42" s="3" t="s">
        <v>3</v>
      </c>
      <c r="D42" s="4">
        <v>1691427</v>
      </c>
    </row>
    <row r="43" spans="2:4" ht="20.25" x14ac:dyDescent="0.3">
      <c r="B43" s="1" t="s">
        <v>41</v>
      </c>
      <c r="C43" s="1" t="s">
        <v>3</v>
      </c>
      <c r="D43" s="2">
        <v>1956562</v>
      </c>
    </row>
    <row r="44" spans="2:4" ht="20.25" x14ac:dyDescent="0.3">
      <c r="B44" s="3" t="s">
        <v>42</v>
      </c>
      <c r="C44" s="3" t="s">
        <v>3</v>
      </c>
      <c r="D44" s="4">
        <v>9683361</v>
      </c>
    </row>
    <row r="45" spans="2:4" ht="20.25" x14ac:dyDescent="0.3">
      <c r="B45" s="1" t="s">
        <v>43</v>
      </c>
      <c r="C45" s="1" t="s">
        <v>3</v>
      </c>
      <c r="D45" s="2">
        <v>6774448</v>
      </c>
    </row>
    <row r="46" spans="2:4" ht="20.25" x14ac:dyDescent="0.3">
      <c r="B46" s="3" t="s">
        <v>44</v>
      </c>
      <c r="C46" s="3" t="s">
        <v>3</v>
      </c>
      <c r="D46" s="4">
        <v>9325574</v>
      </c>
    </row>
    <row r="47" spans="2:4" ht="20.25" x14ac:dyDescent="0.3">
      <c r="B47" s="1" t="s">
        <v>45</v>
      </c>
      <c r="C47" s="1" t="s">
        <v>3</v>
      </c>
      <c r="D47" s="2">
        <v>1991525</v>
      </c>
    </row>
    <row r="48" spans="2:4" ht="20.25" x14ac:dyDescent="0.3">
      <c r="B48" s="3" t="s">
        <v>46</v>
      </c>
      <c r="C48" s="3" t="s">
        <v>3</v>
      </c>
      <c r="D48" s="4">
        <v>1481844</v>
      </c>
    </row>
    <row r="49" spans="2:4" ht="20.25" x14ac:dyDescent="0.3">
      <c r="B49" s="1" t="s">
        <v>47</v>
      </c>
      <c r="C49" s="1" t="s">
        <v>3</v>
      </c>
      <c r="D49" s="2">
        <v>3288648</v>
      </c>
    </row>
    <row r="50" spans="2:4" ht="20.25" x14ac:dyDescent="0.3">
      <c r="B50" s="3" t="s">
        <v>48</v>
      </c>
      <c r="C50" s="3" t="s">
        <v>3</v>
      </c>
      <c r="D50" s="4">
        <v>7983193</v>
      </c>
    </row>
    <row r="51" spans="2:4" ht="20.25" x14ac:dyDescent="0.3">
      <c r="B51" s="1" t="s">
        <v>49</v>
      </c>
      <c r="C51" s="1" t="s">
        <v>3</v>
      </c>
      <c r="D51" s="2">
        <v>7861600</v>
      </c>
    </row>
    <row r="52" spans="2:4" ht="20.25" x14ac:dyDescent="0.3">
      <c r="B52" s="3" t="s">
        <v>50</v>
      </c>
      <c r="C52" s="3" t="s">
        <v>3</v>
      </c>
      <c r="D52" s="4">
        <v>6377231</v>
      </c>
    </row>
    <row r="53" spans="2:4" ht="20.25" x14ac:dyDescent="0.3">
      <c r="B53" s="1" t="s">
        <v>51</v>
      </c>
      <c r="C53" s="1" t="s">
        <v>3</v>
      </c>
      <c r="D53" s="2">
        <v>3806293</v>
      </c>
    </row>
    <row r="54" spans="2:4" ht="20.25" x14ac:dyDescent="0.3">
      <c r="B54" s="3" t="s">
        <v>52</v>
      </c>
      <c r="C54" s="3" t="s">
        <v>3</v>
      </c>
      <c r="D54" s="4">
        <v>2733515</v>
      </c>
    </row>
    <row r="55" spans="2:4" ht="20.25" x14ac:dyDescent="0.3">
      <c r="B55" s="1" t="s">
        <v>53</v>
      </c>
      <c r="C55" s="1" t="s">
        <v>3</v>
      </c>
      <c r="D55" s="2">
        <v>13207620</v>
      </c>
    </row>
    <row r="56" spans="2:4" ht="20.25" x14ac:dyDescent="0.3">
      <c r="B56" s="3" t="s">
        <v>54</v>
      </c>
      <c r="C56" s="3" t="s">
        <v>3</v>
      </c>
      <c r="D56" s="4">
        <v>2162066</v>
      </c>
    </row>
    <row r="57" spans="2:4" ht="20.25" x14ac:dyDescent="0.3">
      <c r="B57" s="1" t="s">
        <v>55</v>
      </c>
      <c r="C57" s="1" t="s">
        <v>3</v>
      </c>
      <c r="D57" s="2">
        <v>1957145</v>
      </c>
    </row>
    <row r="58" spans="2:4" ht="20.25" x14ac:dyDescent="0.3">
      <c r="B58" s="3" t="s">
        <v>56</v>
      </c>
      <c r="C58" s="3" t="s">
        <v>3</v>
      </c>
      <c r="D58" s="4">
        <v>2329500</v>
      </c>
    </row>
    <row r="59" spans="2:4" ht="20.25" x14ac:dyDescent="0.3">
      <c r="B59" s="1" t="s">
        <v>57</v>
      </c>
      <c r="C59" s="1" t="s">
        <v>3</v>
      </c>
      <c r="D59" s="2">
        <v>154892206</v>
      </c>
    </row>
    <row r="60" spans="2:4" ht="20.25" x14ac:dyDescent="0.3">
      <c r="B60" s="3" t="s">
        <v>58</v>
      </c>
      <c r="C60" s="3" t="s">
        <v>3</v>
      </c>
      <c r="D60" s="4">
        <v>7471375</v>
      </c>
    </row>
    <row r="61" spans="2:4" ht="20.25" x14ac:dyDescent="0.3">
      <c r="B61" s="1" t="s">
        <v>59</v>
      </c>
      <c r="C61" s="1" t="s">
        <v>3</v>
      </c>
      <c r="D61" s="2">
        <v>9122012</v>
      </c>
    </row>
    <row r="62" spans="2:4" ht="20.25" x14ac:dyDescent="0.3">
      <c r="B62" s="3" t="s">
        <v>60</v>
      </c>
      <c r="C62" s="3" t="s">
        <v>3</v>
      </c>
      <c r="D62" s="4">
        <v>6046055</v>
      </c>
    </row>
    <row r="63" spans="2:4" ht="20.25" x14ac:dyDescent="0.3">
      <c r="B63" s="1" t="s">
        <v>61</v>
      </c>
      <c r="C63" s="1" t="s">
        <v>3</v>
      </c>
      <c r="D63" s="2">
        <v>3180846</v>
      </c>
    </row>
    <row r="64" spans="2:4" ht="20.25" x14ac:dyDescent="0.3">
      <c r="B64" s="3" t="s">
        <v>62</v>
      </c>
      <c r="C64" s="3" t="s">
        <v>3</v>
      </c>
      <c r="D64" s="4">
        <v>15885583</v>
      </c>
    </row>
    <row r="65" spans="2:4" ht="20.25" x14ac:dyDescent="0.3">
      <c r="B65" s="1" t="s">
        <v>63</v>
      </c>
      <c r="C65" s="1" t="s">
        <v>3</v>
      </c>
      <c r="D65" s="2">
        <v>8479278</v>
      </c>
    </row>
    <row r="66" spans="2:4" ht="20.25" x14ac:dyDescent="0.3">
      <c r="B66" s="3" t="s">
        <v>64</v>
      </c>
      <c r="C66" s="3" t="s">
        <v>3</v>
      </c>
      <c r="D66" s="4">
        <v>7436218</v>
      </c>
    </row>
    <row r="67" spans="2:4" ht="20.25" x14ac:dyDescent="0.3">
      <c r="B67" s="1" t="s">
        <v>65</v>
      </c>
      <c r="C67" s="1" t="s">
        <v>3</v>
      </c>
      <c r="D67" s="2">
        <v>14100145</v>
      </c>
    </row>
    <row r="68" spans="2:4" ht="20.25" x14ac:dyDescent="0.3">
      <c r="B68" s="3" t="s">
        <v>66</v>
      </c>
      <c r="C68" s="3" t="s">
        <v>3</v>
      </c>
      <c r="D68" s="4">
        <v>2155268</v>
      </c>
    </row>
    <row r="69" spans="2:4" ht="20.25" x14ac:dyDescent="0.3">
      <c r="B69" s="1" t="s">
        <v>67</v>
      </c>
      <c r="C69" s="1" t="s">
        <v>3</v>
      </c>
      <c r="D69" s="2">
        <v>695956</v>
      </c>
    </row>
    <row r="70" spans="2:4" ht="20.25" x14ac:dyDescent="0.3">
      <c r="B70" s="3" t="s">
        <v>68</v>
      </c>
      <c r="C70" s="3" t="s">
        <v>3</v>
      </c>
      <c r="D70" s="4">
        <v>17959077</v>
      </c>
    </row>
    <row r="71" spans="2:4" ht="20.25" x14ac:dyDescent="0.3">
      <c r="B71" s="1" t="s">
        <v>69</v>
      </c>
      <c r="C71" s="1" t="s">
        <v>3</v>
      </c>
      <c r="D71" s="2">
        <v>4711832</v>
      </c>
    </row>
    <row r="72" spans="2:4" ht="20.25" x14ac:dyDescent="0.3">
      <c r="B72" s="3" t="s">
        <v>70</v>
      </c>
      <c r="C72" s="3" t="s">
        <v>3</v>
      </c>
      <c r="D72" s="4">
        <v>8074291</v>
      </c>
    </row>
    <row r="73" spans="2:4" ht="20.25" x14ac:dyDescent="0.3">
      <c r="B73" s="1" t="s">
        <v>71</v>
      </c>
      <c r="C73" s="1" t="s">
        <v>3</v>
      </c>
      <c r="D73" s="2">
        <v>8380022</v>
      </c>
    </row>
    <row r="74" spans="2:4" ht="20.25" x14ac:dyDescent="0.3">
      <c r="B74" s="3" t="s">
        <v>72</v>
      </c>
      <c r="C74" s="3" t="s">
        <v>3</v>
      </c>
      <c r="D74" s="4">
        <v>3881463</v>
      </c>
    </row>
    <row r="75" spans="2:4" ht="20.25" x14ac:dyDescent="0.3">
      <c r="B75" s="1" t="s">
        <v>73</v>
      </c>
      <c r="C75" s="1" t="s">
        <v>3</v>
      </c>
      <c r="D75" s="2">
        <v>1408228</v>
      </c>
    </row>
    <row r="76" spans="2:4" ht="20.25" x14ac:dyDescent="0.3">
      <c r="B76" s="3" t="s">
        <v>74</v>
      </c>
      <c r="C76" s="3" t="s">
        <v>3</v>
      </c>
      <c r="D76" s="4">
        <v>126556338</v>
      </c>
    </row>
    <row r="77" spans="2:4" ht="20.25" x14ac:dyDescent="0.3">
      <c r="B77" s="1" t="s">
        <v>75</v>
      </c>
      <c r="C77" s="1" t="s">
        <v>3</v>
      </c>
      <c r="D77" s="2">
        <v>15789435</v>
      </c>
    </row>
    <row r="78" spans="2:4" ht="20.25" x14ac:dyDescent="0.3">
      <c r="B78" s="3" t="s">
        <v>76</v>
      </c>
      <c r="C78" s="3" t="s">
        <v>3</v>
      </c>
      <c r="D78" s="4">
        <v>10008516</v>
      </c>
    </row>
    <row r="79" spans="2:4" ht="20.25" x14ac:dyDescent="0.3">
      <c r="B79" s="1" t="s">
        <v>77</v>
      </c>
      <c r="C79" s="1" t="s">
        <v>3</v>
      </c>
      <c r="D79" s="2">
        <v>2120305</v>
      </c>
    </row>
    <row r="80" spans="2:4" ht="20.25" x14ac:dyDescent="0.3">
      <c r="B80" s="3" t="s">
        <v>78</v>
      </c>
      <c r="C80" s="3" t="s">
        <v>3</v>
      </c>
      <c r="D80" s="4">
        <v>1707937</v>
      </c>
    </row>
    <row r="81" spans="2:4" ht="20.25" x14ac:dyDescent="0.3">
      <c r="B81" s="1" t="s">
        <v>79</v>
      </c>
      <c r="C81" s="1" t="s">
        <v>3</v>
      </c>
      <c r="D81" s="2">
        <v>3925750</v>
      </c>
    </row>
    <row r="83" spans="2:4" ht="20.25" x14ac:dyDescent="0.3">
      <c r="C83" s="7" t="s">
        <v>81</v>
      </c>
      <c r="D83" s="8">
        <f>SUM(D5:D81)</f>
        <v>768595226</v>
      </c>
    </row>
  </sheetData>
  <mergeCells count="2">
    <mergeCell ref="B1:D1"/>
    <mergeCell ref="B2:D2"/>
  </mergeCells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 Schroder</cp:lastModifiedBy>
  <cp:lastPrinted>2021-05-12T15:49:48Z</cp:lastPrinted>
  <dcterms:created xsi:type="dcterms:W3CDTF">2021-05-12T15:33:04Z</dcterms:created>
  <dcterms:modified xsi:type="dcterms:W3CDTF">2021-12-03T15:06:27Z</dcterms:modified>
</cp:coreProperties>
</file>